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activeTab="0"/>
  </bookViews>
  <sheets>
    <sheet name="Overseas" sheetId="1" r:id="rId1"/>
    <sheet name="&lt;Calculation&gt;" sheetId="2" r:id="rId2"/>
  </sheets>
  <definedNames/>
  <calcPr fullCalcOnLoad="1"/>
</workbook>
</file>

<file path=xl/sharedStrings.xml><?xml version="1.0" encoding="utf-8"?>
<sst xmlns="http://schemas.openxmlformats.org/spreadsheetml/2006/main" count="54" uniqueCount="43">
  <si>
    <t>International Instructors Course JAPAN</t>
  </si>
  <si>
    <t>29th-30th June 2024</t>
  </si>
  <si>
    <t>NA/AA/RC</t>
  </si>
  <si>
    <t>Peason in charge</t>
  </si>
  <si>
    <t>e-mail</t>
  </si>
  <si>
    <t>PARTICIPANT REGISTRATION FORM</t>
  </si>
  <si>
    <t>No</t>
  </si>
  <si>
    <t>ITF ID
(Only black belt)</t>
  </si>
  <si>
    <t>First name</t>
  </si>
  <si>
    <t>Last name</t>
  </si>
  <si>
    <t>age</t>
  </si>
  <si>
    <t>Grade</t>
  </si>
  <si>
    <t>Hotel</t>
  </si>
  <si>
    <t>how many 
nights</t>
  </si>
  <si>
    <t>Banquet</t>
  </si>
  <si>
    <t>Total fee
(US$)</t>
  </si>
  <si>
    <t>Entry fee</t>
  </si>
  <si>
    <t>Hotel(per 1 night)</t>
  </si>
  <si>
    <t>tuition</t>
  </si>
  <si>
    <t>organizing</t>
  </si>
  <si>
    <t>Total</t>
  </si>
  <si>
    <t>single</t>
  </si>
  <si>
    <t>join</t>
  </si>
  <si>
    <t>2nd Cup-3rd degree</t>
  </si>
  <si>
    <t>twin</t>
  </si>
  <si>
    <t>abstention</t>
  </si>
  <si>
    <t>4th-6th degree</t>
  </si>
  <si>
    <t>5person room</t>
  </si>
  <si>
    <t>7th-8th degree</t>
  </si>
  <si>
    <t>No need</t>
  </si>
  <si>
    <t>9th degree</t>
  </si>
  <si>
    <t>Note: If the hotel is fully booked, please find the hotel and make the reservation yourself.</t>
  </si>
  <si>
    <t>Cup or Degree</t>
  </si>
  <si>
    <t>2nd cup</t>
  </si>
  <si>
    <t>1st cup</t>
  </si>
  <si>
    <t>1st degree</t>
  </si>
  <si>
    <t>2nd degree</t>
  </si>
  <si>
    <t>3rd degree</t>
  </si>
  <si>
    <t>4th degree</t>
  </si>
  <si>
    <t>5th degree</t>
  </si>
  <si>
    <t>6th degree</t>
  </si>
  <si>
    <t>7th degree</t>
  </si>
  <si>
    <t>8th degree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</si>
</sst>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\&quot;* #,##0.00_-\ ;\-&quot;\&quot;* #,##0.00_-\ ;_-&quot;\&quot;* &quot;-&quot;??_-\ ;_-@_-"/>
    <numFmt numFmtId="177" formatCode="_-&quot;\&quot;* #,##0_-\ ;\-&quot;\&quot;* #,##0_-\ ;_-&quot;\&quot;* &quot;-&quot;??_-\ ;_-@_-"/>
    <numFmt numFmtId="178" formatCode="_ * #,##0_ ;_ * \-#,##0_ ;_ * &quot;-&quot;??_ ;_ @_ "/>
    <numFmt numFmtId="179" formatCode="\$#,##0;\-\$#,##0"/>
  </numFmts>
  <fonts count="6">
    <font>
      <sz val="11"/>
      <name val="ＭＳ Ｐゴシック"/>
      <family val="3"/>
    </font>
    <font>
      <sz val="11"/>
      <name val="HGP明朝E"/>
      <family val="1"/>
    </font>
    <font>
      <sz val="14"/>
      <name val="HGP創英角ｺﾞｼｯｸUB"/>
      <family val="3"/>
    </font>
    <font>
      <sz val="11"/>
      <name val="HGP創英角ｺﾞｼｯｸUB"/>
      <family val="3"/>
    </font>
    <font>
      <sz val="11"/>
      <color indexed="9"/>
      <name val="HGP創英角ｺﾞｼｯｸUB"/>
      <family val="3"/>
    </font>
    <font>
      <sz val="11"/>
      <color indexed="10"/>
      <name val="HGP創英角ｺﾞｼｯｸUB"/>
      <family val="3"/>
    </font>
  </fonts>
  <fills count="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9" fontId="2" fillId="0" borderId="0" xfId="0" applyNumberFormat="1" applyFont="1" applyAlignment="1">
      <alignment horizontal="center" vertical="center"/>
    </xf>
    <xf numFmtId="179" fontId="4" fillId="4" borderId="1" xfId="0" applyNumberFormat="1" applyFont="1" applyFill="1" applyBorder="1" applyAlignment="1">
      <alignment horizontal="center" vertical="center" wrapText="1"/>
    </xf>
    <xf numFmtId="0" fontId="3" fillId="5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0</xdr:rowOff>
    </xdr:from>
    <xdr:to>
      <xdr:col>1</xdr:col>
      <xdr:colOff>1133475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5716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0</xdr:row>
      <xdr:rowOff>66675</xdr:rowOff>
    </xdr:from>
    <xdr:to>
      <xdr:col>11</xdr:col>
      <xdr:colOff>552450</xdr:colOff>
      <xdr:row>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29575" y="66675"/>
          <a:ext cx="27241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1"/>
  <sheetViews>
    <sheetView tabSelected="1"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9.00390625" style="5" customWidth="1"/>
    <col min="2" max="4" width="15.50390625" style="5" customWidth="1"/>
    <col min="5" max="5" width="6.875" style="5" customWidth="1"/>
    <col min="6" max="9" width="12.50390625" style="5" customWidth="1"/>
    <col min="10" max="10" width="12.50390625" style="6" customWidth="1"/>
    <col min="11" max="11" width="9.00390625" style="5" customWidth="1"/>
    <col min="12" max="12" width="20.375" style="5" customWidth="1"/>
    <col min="13" max="15" width="9.00390625" style="5" customWidth="1"/>
    <col min="16" max="16" width="3.625" style="5" customWidth="1"/>
    <col min="17" max="17" width="13.875" style="5" customWidth="1"/>
    <col min="18" max="18" width="9.00390625" style="5" customWidth="1"/>
    <col min="19" max="19" width="3.625" style="5" customWidth="1"/>
    <col min="20" max="16384" width="9.00390625" style="5" customWidth="1"/>
  </cols>
  <sheetData>
    <row r="1" spans="1:256" s="4" customFormat="1" ht="30" customHeight="1">
      <c r="A1" s="7"/>
      <c r="B1" s="7"/>
      <c r="C1" s="8"/>
      <c r="D1" s="8"/>
      <c r="E1" s="8"/>
      <c r="F1" s="8"/>
      <c r="G1" s="8"/>
      <c r="H1" s="8"/>
      <c r="I1" s="8"/>
      <c r="J1" s="18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4" customFormat="1" ht="30" customHeight="1">
      <c r="A2" s="7"/>
      <c r="B2" s="7"/>
      <c r="C2" s="8" t="s">
        <v>0</v>
      </c>
      <c r="D2" s="8"/>
      <c r="E2" s="8"/>
      <c r="F2" s="8"/>
      <c r="G2" s="8"/>
      <c r="H2" s="8"/>
      <c r="I2" s="8"/>
      <c r="J2" s="18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3:9" ht="19.5" customHeight="1">
      <c r="C3" s="8" t="s">
        <v>1</v>
      </c>
      <c r="D3" s="8"/>
      <c r="E3" s="8"/>
      <c r="F3" s="8"/>
      <c r="G3" s="8"/>
      <c r="H3" s="8"/>
      <c r="I3" s="8"/>
    </row>
    <row r="4" ht="19.5" customHeight="1"/>
    <row r="5" spans="1:2" ht="19.5" customHeight="1">
      <c r="A5" s="9"/>
      <c r="B5" s="9"/>
    </row>
    <row r="6" spans="1:8" ht="19.5" customHeight="1">
      <c r="A6" s="10" t="s">
        <v>2</v>
      </c>
      <c r="B6" s="10"/>
      <c r="C6" s="10"/>
      <c r="D6" s="11"/>
      <c r="E6" s="11"/>
      <c r="F6" s="11"/>
      <c r="G6" s="11"/>
      <c r="H6" s="12"/>
    </row>
    <row r="7" spans="1:8" ht="19.5" customHeight="1">
      <c r="A7" s="10" t="s">
        <v>3</v>
      </c>
      <c r="B7" s="10"/>
      <c r="C7" s="10"/>
      <c r="D7" s="11"/>
      <c r="E7" s="11"/>
      <c r="F7" s="11"/>
      <c r="G7" s="11"/>
      <c r="H7" s="12"/>
    </row>
    <row r="8" spans="1:8" ht="19.5" customHeight="1">
      <c r="A8" s="10" t="s">
        <v>4</v>
      </c>
      <c r="B8" s="10"/>
      <c r="C8" s="10"/>
      <c r="D8" s="11"/>
      <c r="E8" s="11"/>
      <c r="F8" s="11"/>
      <c r="G8" s="11"/>
      <c r="H8" s="12"/>
    </row>
    <row r="9" ht="19.5" customHeight="1"/>
    <row r="10" spans="1:10" ht="24.75" customHeight="1">
      <c r="A10" s="13" t="s">
        <v>5</v>
      </c>
      <c r="B10" s="13"/>
      <c r="C10" s="14"/>
      <c r="D10" s="14"/>
      <c r="E10" s="14"/>
      <c r="F10" s="14"/>
      <c r="G10" s="14"/>
      <c r="H10" s="14"/>
      <c r="I10" s="14"/>
      <c r="J10" s="14"/>
    </row>
    <row r="11" spans="1:21" s="5" customFormat="1" ht="39.75" customHeight="1">
      <c r="A11" s="15" t="s">
        <v>6</v>
      </c>
      <c r="B11" s="16" t="s">
        <v>7</v>
      </c>
      <c r="C11" s="15" t="s">
        <v>8</v>
      </c>
      <c r="D11" s="15" t="s">
        <v>9</v>
      </c>
      <c r="E11" s="15" t="s">
        <v>10</v>
      </c>
      <c r="F11" s="15" t="s">
        <v>11</v>
      </c>
      <c r="G11" s="15" t="s">
        <v>12</v>
      </c>
      <c r="H11" s="16" t="s">
        <v>13</v>
      </c>
      <c r="I11" s="15" t="s">
        <v>14</v>
      </c>
      <c r="J11" s="19" t="s">
        <v>15</v>
      </c>
      <c r="L11" s="20" t="s">
        <v>16</v>
      </c>
      <c r="M11" s="20"/>
      <c r="N11" s="20"/>
      <c r="O11" s="20"/>
      <c r="Q11" s="24" t="s">
        <v>17</v>
      </c>
      <c r="R11" s="25"/>
      <c r="S11" s="26"/>
      <c r="T11" s="27" t="s">
        <v>14</v>
      </c>
      <c r="U11" s="28"/>
    </row>
    <row r="12" spans="1:21" s="5" customFormat="1" ht="19.5" customHeight="1">
      <c r="A12" s="17">
        <v>1</v>
      </c>
      <c r="B12" s="17"/>
      <c r="C12" s="17"/>
      <c r="D12" s="17"/>
      <c r="E12" s="17"/>
      <c r="F12" s="17"/>
      <c r="G12" s="17"/>
      <c r="H12" s="17"/>
      <c r="I12" s="17"/>
      <c r="J12" s="21" t="e">
        <f>VLOOKUP(F12,'&lt;Calculation&gt;'!$A$2:$B$11,2,FALSE)+VLOOKUP(G12,'&lt;Calculation&gt;'!$C$2:$D$5,2,FALSE)*H12+VLOOKUP(I12,'&lt;Calculation&gt;'!$E$2:$F$3,2,FALSE)</f>
        <v>#N/A</v>
      </c>
      <c r="L12" s="22" t="s">
        <v>11</v>
      </c>
      <c r="M12" s="22" t="s">
        <v>18</v>
      </c>
      <c r="N12" s="22" t="s">
        <v>19</v>
      </c>
      <c r="O12" s="22" t="s">
        <v>20</v>
      </c>
      <c r="Q12" s="29" t="s">
        <v>21</v>
      </c>
      <c r="R12" s="21">
        <v>80</v>
      </c>
      <c r="S12" s="6"/>
      <c r="T12" s="29" t="s">
        <v>22</v>
      </c>
      <c r="U12" s="21">
        <v>40</v>
      </c>
    </row>
    <row r="13" spans="1:21" s="5" customFormat="1" ht="19.5" customHeight="1">
      <c r="A13" s="17">
        <f aca="true" t="shared" si="0" ref="A13:A41">A12+1</f>
        <v>2</v>
      </c>
      <c r="B13" s="17"/>
      <c r="C13" s="17"/>
      <c r="D13" s="17"/>
      <c r="E13" s="17"/>
      <c r="F13" s="17"/>
      <c r="G13" s="17"/>
      <c r="H13" s="17"/>
      <c r="I13" s="17"/>
      <c r="J13" s="21" t="e">
        <f>VLOOKUP(F13,'&lt;Calculation&gt;'!$A$2:$B$11,2,FALSE)+VLOOKUP(G13,'&lt;Calculation&gt;'!$C$2:$D$5,2,FALSE)*H13+VLOOKUP(I13,'&lt;Calculation&gt;'!$E$2:$F$3,2,FALSE)</f>
        <v>#N/A</v>
      </c>
      <c r="L13" s="23" t="s">
        <v>23</v>
      </c>
      <c r="M13" s="21">
        <v>150</v>
      </c>
      <c r="N13" s="21">
        <v>70</v>
      </c>
      <c r="O13" s="21">
        <f aca="true" t="shared" si="1" ref="O13:O16">M13+N13</f>
        <v>220</v>
      </c>
      <c r="Q13" s="29" t="s">
        <v>24</v>
      </c>
      <c r="R13" s="21">
        <v>80</v>
      </c>
      <c r="S13" s="6"/>
      <c r="T13" s="29" t="s">
        <v>25</v>
      </c>
      <c r="U13" s="21">
        <v>0</v>
      </c>
    </row>
    <row r="14" spans="1:19" s="5" customFormat="1" ht="19.5" customHeight="1">
      <c r="A14" s="17">
        <f t="shared" si="0"/>
        <v>3</v>
      </c>
      <c r="B14" s="17"/>
      <c r="C14" s="17"/>
      <c r="D14" s="17"/>
      <c r="E14" s="17"/>
      <c r="F14" s="17"/>
      <c r="G14" s="17"/>
      <c r="H14" s="17"/>
      <c r="I14" s="17"/>
      <c r="J14" s="21" t="e">
        <f>VLOOKUP(F14,'&lt;Calculation&gt;'!$A$2:$B$11,2,FALSE)+VLOOKUP(G14,'&lt;Calculation&gt;'!$C$2:$D$5,2,FALSE)*H14+VLOOKUP(I14,'&lt;Calculation&gt;'!$E$2:$F$3,2,FALSE)</f>
        <v>#N/A</v>
      </c>
      <c r="L14" s="23" t="s">
        <v>26</v>
      </c>
      <c r="M14" s="21">
        <v>200</v>
      </c>
      <c r="N14" s="21">
        <v>70</v>
      </c>
      <c r="O14" s="21">
        <f t="shared" si="1"/>
        <v>270</v>
      </c>
      <c r="Q14" s="29" t="s">
        <v>27</v>
      </c>
      <c r="R14" s="21">
        <v>65</v>
      </c>
      <c r="S14" s="6"/>
    </row>
    <row r="15" spans="1:19" s="5" customFormat="1" ht="19.5" customHeight="1">
      <c r="A15" s="17">
        <f t="shared" si="0"/>
        <v>4</v>
      </c>
      <c r="B15" s="17"/>
      <c r="C15" s="17"/>
      <c r="D15" s="17"/>
      <c r="E15" s="17"/>
      <c r="F15" s="17"/>
      <c r="G15" s="17"/>
      <c r="H15" s="17"/>
      <c r="I15" s="17"/>
      <c r="J15" s="21" t="e">
        <f>VLOOKUP(F15,'&lt;Calculation&gt;'!$A$2:$B$11,2,FALSE)+VLOOKUP(G15,'&lt;Calculation&gt;'!$C$2:$D$5,2,FALSE)*H15+VLOOKUP(I15,'&lt;Calculation&gt;'!$E$2:$F$3,2,FALSE)</f>
        <v>#N/A</v>
      </c>
      <c r="L15" s="23" t="s">
        <v>28</v>
      </c>
      <c r="M15" s="21">
        <v>100</v>
      </c>
      <c r="N15" s="21">
        <v>70</v>
      </c>
      <c r="O15" s="21">
        <f t="shared" si="1"/>
        <v>170</v>
      </c>
      <c r="Q15" s="29" t="s">
        <v>29</v>
      </c>
      <c r="R15" s="21">
        <v>0</v>
      </c>
      <c r="S15" s="6"/>
    </row>
    <row r="16" spans="1:15" s="5" customFormat="1" ht="19.5" customHeight="1">
      <c r="A16" s="17">
        <f t="shared" si="0"/>
        <v>5</v>
      </c>
      <c r="B16" s="17"/>
      <c r="C16" s="17"/>
      <c r="D16" s="17"/>
      <c r="E16" s="17"/>
      <c r="F16" s="17"/>
      <c r="G16" s="17"/>
      <c r="H16" s="17"/>
      <c r="I16" s="17"/>
      <c r="J16" s="21" t="e">
        <f>VLOOKUP(F16,'&lt;Calculation&gt;'!$A$2:$B$11,2,FALSE)+VLOOKUP(G16,'&lt;Calculation&gt;'!$C$2:$D$5,2,FALSE)*H16+VLOOKUP(I16,'&lt;Calculation&gt;'!$E$2:$F$3,2,FALSE)</f>
        <v>#N/A</v>
      </c>
      <c r="L16" s="23" t="s">
        <v>30</v>
      </c>
      <c r="M16" s="21">
        <v>0</v>
      </c>
      <c r="N16" s="21">
        <v>70</v>
      </c>
      <c r="O16" s="21">
        <f t="shared" si="1"/>
        <v>70</v>
      </c>
    </row>
    <row r="17" spans="1:17" s="5" customFormat="1" ht="19.5" customHeight="1">
      <c r="A17" s="17">
        <f t="shared" si="0"/>
        <v>6</v>
      </c>
      <c r="B17" s="17"/>
      <c r="C17" s="17"/>
      <c r="D17" s="17"/>
      <c r="E17" s="17"/>
      <c r="F17" s="17"/>
      <c r="G17" s="17"/>
      <c r="H17" s="17"/>
      <c r="I17" s="17"/>
      <c r="J17" s="21" t="e">
        <f>VLOOKUP(F17,'&lt;Calculation&gt;'!$A$2:$B$11,2,FALSE)+VLOOKUP(G17,'&lt;Calculation&gt;'!$C$2:$D$5,2,FALSE)*H17+VLOOKUP(I17,'&lt;Calculation&gt;'!$E$2:$F$3,2,FALSE)</f>
        <v>#N/A</v>
      </c>
      <c r="Q17" s="30"/>
    </row>
    <row r="18" spans="1:17" s="5" customFormat="1" ht="19.5" customHeight="1">
      <c r="A18" s="17">
        <f t="shared" si="0"/>
        <v>7</v>
      </c>
      <c r="B18" s="17"/>
      <c r="C18" s="17"/>
      <c r="D18" s="17"/>
      <c r="E18" s="17"/>
      <c r="F18" s="17"/>
      <c r="G18" s="17"/>
      <c r="H18" s="17"/>
      <c r="I18" s="17"/>
      <c r="J18" s="21" t="e">
        <f>VLOOKUP(F18,'&lt;Calculation&gt;'!$A$2:$B$11,2,FALSE)+VLOOKUP(G18,'&lt;Calculation&gt;'!$C$2:$D$5,2,FALSE)*H18+VLOOKUP(I18,'&lt;Calculation&gt;'!$E$2:$F$3,2,FALSE)</f>
        <v>#N/A</v>
      </c>
      <c r="Q18" s="30" t="s">
        <v>31</v>
      </c>
    </row>
    <row r="19" spans="1:10" s="5" customFormat="1" ht="19.5" customHeight="1">
      <c r="A19" s="17">
        <f t="shared" si="0"/>
        <v>8</v>
      </c>
      <c r="B19" s="17"/>
      <c r="C19" s="17"/>
      <c r="D19" s="17"/>
      <c r="E19" s="17"/>
      <c r="F19" s="17"/>
      <c r="G19" s="17"/>
      <c r="H19" s="17"/>
      <c r="I19" s="17"/>
      <c r="J19" s="21" t="e">
        <f>VLOOKUP(F19,'&lt;Calculation&gt;'!$A$2:$B$11,2,FALSE)+VLOOKUP(G19,'&lt;Calculation&gt;'!$C$2:$D$5,2,FALSE)*H19+VLOOKUP(I19,'&lt;Calculation&gt;'!$E$2:$F$3,2,FALSE)</f>
        <v>#N/A</v>
      </c>
    </row>
    <row r="20" spans="1:10" s="5" customFormat="1" ht="19.5" customHeight="1">
      <c r="A20" s="17">
        <f t="shared" si="0"/>
        <v>9</v>
      </c>
      <c r="B20" s="17"/>
      <c r="C20" s="17"/>
      <c r="D20" s="17"/>
      <c r="E20" s="17"/>
      <c r="F20" s="17"/>
      <c r="G20" s="17"/>
      <c r="H20" s="17"/>
      <c r="I20" s="17"/>
      <c r="J20" s="21" t="e">
        <f>VLOOKUP(F20,'&lt;Calculation&gt;'!$A$2:$B$11,2,FALSE)+VLOOKUP(G20,'&lt;Calculation&gt;'!$C$2:$D$5,2,FALSE)*H20+VLOOKUP(I20,'&lt;Calculation&gt;'!$E$2:$F$3,2,FALSE)</f>
        <v>#N/A</v>
      </c>
    </row>
    <row r="21" spans="1:10" s="5" customFormat="1" ht="19.5" customHeight="1">
      <c r="A21" s="17">
        <f t="shared" si="0"/>
        <v>10</v>
      </c>
      <c r="B21" s="17"/>
      <c r="C21" s="17"/>
      <c r="D21" s="17"/>
      <c r="E21" s="17"/>
      <c r="F21" s="17"/>
      <c r="G21" s="17"/>
      <c r="H21" s="17"/>
      <c r="I21" s="17"/>
      <c r="J21" s="21" t="e">
        <f>VLOOKUP(F21,'&lt;Calculation&gt;'!$A$2:$B$11,2,FALSE)+VLOOKUP(G21,'&lt;Calculation&gt;'!$C$2:$D$5,2,FALSE)*H21+VLOOKUP(I21,'&lt;Calculation&gt;'!$E$2:$F$3,2,FALSE)</f>
        <v>#N/A</v>
      </c>
    </row>
    <row r="22" spans="1:10" s="5" customFormat="1" ht="19.5" customHeight="1">
      <c r="A22" s="17">
        <f t="shared" si="0"/>
        <v>11</v>
      </c>
      <c r="B22" s="17"/>
      <c r="C22" s="17"/>
      <c r="D22" s="17"/>
      <c r="E22" s="17"/>
      <c r="F22" s="17"/>
      <c r="G22" s="17"/>
      <c r="H22" s="17"/>
      <c r="I22" s="17"/>
      <c r="J22" s="21" t="e">
        <f>VLOOKUP(F22,'&lt;Calculation&gt;'!$A$2:$B$11,2,FALSE)+VLOOKUP(G22,'&lt;Calculation&gt;'!$C$2:$D$5,2,FALSE)*H22+VLOOKUP(I22,'&lt;Calculation&gt;'!$E$2:$F$3,2,FALSE)</f>
        <v>#N/A</v>
      </c>
    </row>
    <row r="23" spans="1:10" s="5" customFormat="1" ht="19.5" customHeight="1">
      <c r="A23" s="17">
        <f t="shared" si="0"/>
        <v>12</v>
      </c>
      <c r="B23" s="17"/>
      <c r="C23" s="17"/>
      <c r="D23" s="17"/>
      <c r="E23" s="17"/>
      <c r="F23" s="17"/>
      <c r="G23" s="17"/>
      <c r="H23" s="17"/>
      <c r="I23" s="17"/>
      <c r="J23" s="21" t="e">
        <f>VLOOKUP(F23,'&lt;Calculation&gt;'!$A$2:$B$11,2,FALSE)+VLOOKUP(G23,'&lt;Calculation&gt;'!$C$2:$D$5,2,FALSE)*H23+VLOOKUP(I23,'&lt;Calculation&gt;'!$E$2:$F$3,2,FALSE)</f>
        <v>#N/A</v>
      </c>
    </row>
    <row r="24" spans="1:10" s="5" customFormat="1" ht="19.5" customHeight="1">
      <c r="A24" s="17">
        <f t="shared" si="0"/>
        <v>13</v>
      </c>
      <c r="B24" s="17"/>
      <c r="C24" s="17"/>
      <c r="D24" s="17"/>
      <c r="E24" s="17"/>
      <c r="F24" s="17"/>
      <c r="G24" s="17"/>
      <c r="H24" s="17"/>
      <c r="I24" s="17"/>
      <c r="J24" s="21" t="e">
        <f>VLOOKUP(F24,'&lt;Calculation&gt;'!$A$2:$B$11,2,FALSE)+VLOOKUP(G24,'&lt;Calculation&gt;'!$C$2:$D$5,2,FALSE)*H24+VLOOKUP(I24,'&lt;Calculation&gt;'!$E$2:$F$3,2,FALSE)</f>
        <v>#N/A</v>
      </c>
    </row>
    <row r="25" spans="1:10" s="5" customFormat="1" ht="19.5" customHeight="1">
      <c r="A25" s="17">
        <f t="shared" si="0"/>
        <v>14</v>
      </c>
      <c r="B25" s="17"/>
      <c r="C25" s="17"/>
      <c r="D25" s="17"/>
      <c r="E25" s="17"/>
      <c r="F25" s="17"/>
      <c r="G25" s="17"/>
      <c r="H25" s="17"/>
      <c r="I25" s="17"/>
      <c r="J25" s="21" t="e">
        <f>VLOOKUP(F25,'&lt;Calculation&gt;'!$A$2:$B$11,2,FALSE)+VLOOKUP(G25,'&lt;Calculation&gt;'!$C$2:$D$5,2,FALSE)*H25+VLOOKUP(I25,'&lt;Calculation&gt;'!$E$2:$F$3,2,FALSE)</f>
        <v>#N/A</v>
      </c>
    </row>
    <row r="26" spans="1:10" s="5" customFormat="1" ht="19.5" customHeight="1">
      <c r="A26" s="17">
        <f t="shared" si="0"/>
        <v>15</v>
      </c>
      <c r="B26" s="17"/>
      <c r="C26" s="17"/>
      <c r="D26" s="17"/>
      <c r="E26" s="17"/>
      <c r="F26" s="17"/>
      <c r="G26" s="17"/>
      <c r="H26" s="17"/>
      <c r="I26" s="17"/>
      <c r="J26" s="21" t="e">
        <f>VLOOKUP(F26,'&lt;Calculation&gt;'!$A$2:$B$11,2,FALSE)+VLOOKUP(G26,'&lt;Calculation&gt;'!$C$2:$D$5,2,FALSE)*H26+VLOOKUP(I26,'&lt;Calculation&gt;'!$E$2:$F$3,2,FALSE)</f>
        <v>#N/A</v>
      </c>
    </row>
    <row r="27" spans="1:10" s="5" customFormat="1" ht="19.5" customHeight="1">
      <c r="A27" s="17">
        <f t="shared" si="0"/>
        <v>16</v>
      </c>
      <c r="B27" s="17"/>
      <c r="C27" s="17"/>
      <c r="D27" s="17"/>
      <c r="E27" s="17"/>
      <c r="F27" s="17"/>
      <c r="G27" s="17"/>
      <c r="H27" s="17"/>
      <c r="I27" s="17"/>
      <c r="J27" s="21" t="e">
        <f>VLOOKUP(F27,'&lt;Calculation&gt;'!$A$2:$B$11,2,FALSE)+VLOOKUP(G27,'&lt;Calculation&gt;'!$C$2:$D$5,2,FALSE)*H27+VLOOKUP(I27,'&lt;Calculation&gt;'!$E$2:$F$3,2,FALSE)</f>
        <v>#N/A</v>
      </c>
    </row>
    <row r="28" spans="1:10" s="5" customFormat="1" ht="19.5" customHeight="1">
      <c r="A28" s="17">
        <f t="shared" si="0"/>
        <v>17</v>
      </c>
      <c r="B28" s="17"/>
      <c r="C28" s="17"/>
      <c r="D28" s="17"/>
      <c r="E28" s="17"/>
      <c r="F28" s="17"/>
      <c r="G28" s="17"/>
      <c r="H28" s="17"/>
      <c r="I28" s="17"/>
      <c r="J28" s="21" t="e">
        <f>VLOOKUP(F28,'&lt;Calculation&gt;'!$A$2:$B$11,2,FALSE)+VLOOKUP(G28,'&lt;Calculation&gt;'!$C$2:$D$5,2,FALSE)*H28+VLOOKUP(I28,'&lt;Calculation&gt;'!$E$2:$F$3,2,FALSE)</f>
        <v>#N/A</v>
      </c>
    </row>
    <row r="29" spans="1:10" s="5" customFormat="1" ht="19.5" customHeight="1">
      <c r="A29" s="17">
        <f t="shared" si="0"/>
        <v>18</v>
      </c>
      <c r="B29" s="17"/>
      <c r="C29" s="17"/>
      <c r="D29" s="17"/>
      <c r="E29" s="17"/>
      <c r="F29" s="17"/>
      <c r="G29" s="17"/>
      <c r="H29" s="17"/>
      <c r="I29" s="17"/>
      <c r="J29" s="21" t="e">
        <f>VLOOKUP(F29,'&lt;Calculation&gt;'!$A$2:$B$11,2,FALSE)+VLOOKUP(G29,'&lt;Calculation&gt;'!$C$2:$D$5,2,FALSE)*H29+VLOOKUP(I29,'&lt;Calculation&gt;'!$E$2:$F$3,2,FALSE)</f>
        <v>#N/A</v>
      </c>
    </row>
    <row r="30" spans="1:10" s="5" customFormat="1" ht="19.5" customHeight="1">
      <c r="A30" s="17">
        <f t="shared" si="0"/>
        <v>19</v>
      </c>
      <c r="B30" s="17"/>
      <c r="C30" s="17"/>
      <c r="D30" s="17"/>
      <c r="E30" s="17"/>
      <c r="F30" s="17"/>
      <c r="G30" s="17"/>
      <c r="H30" s="17"/>
      <c r="I30" s="17"/>
      <c r="J30" s="21" t="e">
        <f>VLOOKUP(F30,'&lt;Calculation&gt;'!$A$2:$B$11,2,FALSE)+VLOOKUP(G30,'&lt;Calculation&gt;'!$C$2:$D$5,2,FALSE)*H30+VLOOKUP(I30,'&lt;Calculation&gt;'!$E$2:$F$3,2,FALSE)</f>
        <v>#N/A</v>
      </c>
    </row>
    <row r="31" spans="1:10" s="5" customFormat="1" ht="19.5" customHeight="1">
      <c r="A31" s="17">
        <f t="shared" si="0"/>
        <v>20</v>
      </c>
      <c r="B31" s="17"/>
      <c r="C31" s="17"/>
      <c r="D31" s="17"/>
      <c r="E31" s="17"/>
      <c r="F31" s="17"/>
      <c r="G31" s="17"/>
      <c r="H31" s="17"/>
      <c r="I31" s="17"/>
      <c r="J31" s="21" t="e">
        <f>VLOOKUP(F31,'&lt;Calculation&gt;'!$A$2:$B$11,2,FALSE)+VLOOKUP(G31,'&lt;Calculation&gt;'!$C$2:$D$5,2,FALSE)*H31+VLOOKUP(I31,'&lt;Calculation&gt;'!$E$2:$F$3,2,FALSE)</f>
        <v>#N/A</v>
      </c>
    </row>
    <row r="32" spans="1:10" s="5" customFormat="1" ht="19.5" customHeight="1">
      <c r="A32" s="17">
        <f t="shared" si="0"/>
        <v>21</v>
      </c>
      <c r="B32" s="17"/>
      <c r="C32" s="17"/>
      <c r="D32" s="17"/>
      <c r="E32" s="17"/>
      <c r="F32" s="17"/>
      <c r="G32" s="17"/>
      <c r="H32" s="17"/>
      <c r="I32" s="17"/>
      <c r="J32" s="21" t="e">
        <f>VLOOKUP(F32,'&lt;Calculation&gt;'!$A$2:$B$11,2,FALSE)+VLOOKUP(G32,'&lt;Calculation&gt;'!$C$2:$D$5,2,FALSE)*H32+VLOOKUP(I32,'&lt;Calculation&gt;'!$E$2:$F$3,2,FALSE)</f>
        <v>#N/A</v>
      </c>
    </row>
    <row r="33" spans="1:10" s="5" customFormat="1" ht="19.5" customHeight="1">
      <c r="A33" s="17">
        <f t="shared" si="0"/>
        <v>22</v>
      </c>
      <c r="B33" s="17"/>
      <c r="C33" s="17"/>
      <c r="D33" s="17"/>
      <c r="E33" s="17"/>
      <c r="F33" s="17"/>
      <c r="G33" s="17"/>
      <c r="H33" s="17"/>
      <c r="I33" s="17"/>
      <c r="J33" s="21" t="e">
        <f>VLOOKUP(F33,'&lt;Calculation&gt;'!$A$2:$B$11,2,FALSE)+VLOOKUP(G33,'&lt;Calculation&gt;'!$C$2:$D$5,2,FALSE)*H33+VLOOKUP(I33,'&lt;Calculation&gt;'!$E$2:$F$3,2,FALSE)</f>
        <v>#N/A</v>
      </c>
    </row>
    <row r="34" spans="1:10" s="5" customFormat="1" ht="19.5" customHeight="1">
      <c r="A34" s="17">
        <f t="shared" si="0"/>
        <v>23</v>
      </c>
      <c r="B34" s="17"/>
      <c r="C34" s="17"/>
      <c r="D34" s="17"/>
      <c r="E34" s="17"/>
      <c r="F34" s="17"/>
      <c r="G34" s="17"/>
      <c r="H34" s="17"/>
      <c r="I34" s="17"/>
      <c r="J34" s="21" t="e">
        <f>VLOOKUP(F34,'&lt;Calculation&gt;'!$A$2:$B$11,2,FALSE)+VLOOKUP(G34,'&lt;Calculation&gt;'!$C$2:$D$5,2,FALSE)*H34+VLOOKUP(I34,'&lt;Calculation&gt;'!$E$2:$F$3,2,FALSE)</f>
        <v>#N/A</v>
      </c>
    </row>
    <row r="35" spans="1:10" s="5" customFormat="1" ht="19.5" customHeight="1">
      <c r="A35" s="17">
        <f t="shared" si="0"/>
        <v>24</v>
      </c>
      <c r="B35" s="17"/>
      <c r="C35" s="17"/>
      <c r="D35" s="17"/>
      <c r="E35" s="17"/>
      <c r="F35" s="17"/>
      <c r="G35" s="17"/>
      <c r="H35" s="17"/>
      <c r="I35" s="17"/>
      <c r="J35" s="21" t="e">
        <f>VLOOKUP(F35,'&lt;Calculation&gt;'!$A$2:$B$11,2,FALSE)+VLOOKUP(G35,'&lt;Calculation&gt;'!$C$2:$D$5,2,FALSE)*H35+VLOOKUP(I35,'&lt;Calculation&gt;'!$E$2:$F$3,2,FALSE)</f>
        <v>#N/A</v>
      </c>
    </row>
    <row r="36" spans="1:10" s="5" customFormat="1" ht="19.5" customHeight="1">
      <c r="A36" s="17">
        <f t="shared" si="0"/>
        <v>25</v>
      </c>
      <c r="B36" s="17"/>
      <c r="C36" s="17"/>
      <c r="D36" s="17"/>
      <c r="E36" s="17"/>
      <c r="F36" s="17"/>
      <c r="G36" s="17"/>
      <c r="H36" s="17"/>
      <c r="I36" s="17"/>
      <c r="J36" s="21" t="e">
        <f>VLOOKUP(F36,'&lt;Calculation&gt;'!$A$2:$B$11,2,FALSE)+VLOOKUP(G36,'&lt;Calculation&gt;'!$C$2:$D$5,2,FALSE)*H36+VLOOKUP(I36,'&lt;Calculation&gt;'!$E$2:$F$3,2,FALSE)</f>
        <v>#N/A</v>
      </c>
    </row>
    <row r="37" spans="1:10" s="5" customFormat="1" ht="19.5" customHeight="1">
      <c r="A37" s="17">
        <f t="shared" si="0"/>
        <v>26</v>
      </c>
      <c r="B37" s="17"/>
      <c r="C37" s="17"/>
      <c r="D37" s="17"/>
      <c r="E37" s="17"/>
      <c r="F37" s="17"/>
      <c r="G37" s="17"/>
      <c r="H37" s="17"/>
      <c r="I37" s="17"/>
      <c r="J37" s="21" t="e">
        <f>VLOOKUP(F37,'&lt;Calculation&gt;'!$A$2:$B$11,2,FALSE)+VLOOKUP(G37,'&lt;Calculation&gt;'!$C$2:$D$5,2,FALSE)*H37+VLOOKUP(I37,'&lt;Calculation&gt;'!$E$2:$F$3,2,FALSE)</f>
        <v>#N/A</v>
      </c>
    </row>
    <row r="38" spans="1:10" s="5" customFormat="1" ht="19.5" customHeight="1">
      <c r="A38" s="17">
        <f t="shared" si="0"/>
        <v>27</v>
      </c>
      <c r="B38" s="17"/>
      <c r="C38" s="17"/>
      <c r="D38" s="17"/>
      <c r="E38" s="17"/>
      <c r="F38" s="17"/>
      <c r="G38" s="17"/>
      <c r="H38" s="17"/>
      <c r="I38" s="17"/>
      <c r="J38" s="21" t="e">
        <f>VLOOKUP(F38,'&lt;Calculation&gt;'!$A$2:$B$11,2,FALSE)+VLOOKUP(G38,'&lt;Calculation&gt;'!$C$2:$D$5,2,FALSE)*H38+VLOOKUP(I38,'&lt;Calculation&gt;'!$E$2:$F$3,2,FALSE)</f>
        <v>#N/A</v>
      </c>
    </row>
    <row r="39" spans="1:10" s="5" customFormat="1" ht="19.5" customHeight="1">
      <c r="A39" s="17">
        <f t="shared" si="0"/>
        <v>28</v>
      </c>
      <c r="B39" s="17"/>
      <c r="C39" s="17"/>
      <c r="D39" s="17"/>
      <c r="E39" s="17"/>
      <c r="F39" s="17"/>
      <c r="G39" s="17"/>
      <c r="H39" s="17"/>
      <c r="I39" s="17"/>
      <c r="J39" s="21" t="e">
        <f>VLOOKUP(F39,'&lt;Calculation&gt;'!$A$2:$B$11,2,FALSE)+VLOOKUP(G39,'&lt;Calculation&gt;'!$C$2:$D$5,2,FALSE)*H39+VLOOKUP(I39,'&lt;Calculation&gt;'!$E$2:$F$3,2,FALSE)</f>
        <v>#N/A</v>
      </c>
    </row>
    <row r="40" spans="1:10" s="5" customFormat="1" ht="19.5" customHeight="1">
      <c r="A40" s="17">
        <f t="shared" si="0"/>
        <v>29</v>
      </c>
      <c r="B40" s="17"/>
      <c r="C40" s="17"/>
      <c r="D40" s="17"/>
      <c r="E40" s="17"/>
      <c r="F40" s="17"/>
      <c r="G40" s="17"/>
      <c r="H40" s="17"/>
      <c r="I40" s="17"/>
      <c r="J40" s="21" t="e">
        <f>VLOOKUP(F40,'&lt;Calculation&gt;'!$A$2:$B$11,2,FALSE)+VLOOKUP(G40,'&lt;Calculation&gt;'!$C$2:$D$5,2,FALSE)*H40+VLOOKUP(I40,'&lt;Calculation&gt;'!$E$2:$F$3,2,FALSE)</f>
        <v>#N/A</v>
      </c>
    </row>
    <row r="41" spans="1:10" s="5" customFormat="1" ht="19.5" customHeight="1">
      <c r="A41" s="17">
        <f t="shared" si="0"/>
        <v>30</v>
      </c>
      <c r="B41" s="17"/>
      <c r="C41" s="17"/>
      <c r="D41" s="17"/>
      <c r="E41" s="17"/>
      <c r="F41" s="17"/>
      <c r="G41" s="17"/>
      <c r="H41" s="17"/>
      <c r="I41" s="17"/>
      <c r="J41" s="21" t="e">
        <f>VLOOKUP(F41,'&lt;Calculation&gt;'!$A$2:$B$11,2,FALSE)+VLOOKUP(G41,'&lt;Calculation&gt;'!$C$2:$D$5,2,FALSE)*H41+VLOOKUP(I41,'&lt;Calculation&gt;'!$E$2:$F$3,2,FALSE)</f>
        <v>#N/A</v>
      </c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/>
  <mergeCells count="13">
    <mergeCell ref="C1:I1"/>
    <mergeCell ref="C2:I2"/>
    <mergeCell ref="C3:I3"/>
    <mergeCell ref="A6:C6"/>
    <mergeCell ref="D6:G6"/>
    <mergeCell ref="A7:C7"/>
    <mergeCell ref="D7:G7"/>
    <mergeCell ref="A8:C8"/>
    <mergeCell ref="D8:G8"/>
    <mergeCell ref="A10:J10"/>
    <mergeCell ref="L11:O11"/>
    <mergeCell ref="Q11:R11"/>
    <mergeCell ref="T11:U11"/>
  </mergeCells>
  <dataValidations count="4">
    <dataValidation type="list" allowBlank="1" showInputMessage="1" showErrorMessage="1" sqref="I12 I13 I14 I15 I16 I17 I18 I19 I20 I21 I22 I23 I24 I25 I26 I27 I28 I29 I30 I31 I32 I33 I34 I35 I36 I37 I38 I39 I40 I41">
      <formula1>'&lt;Calculation&gt;'!$E$2:$E$3</formula1>
    </dataValidation>
    <dataValidation type="list" allowBlank="1" showInputMessage="1" showErrorMessage="1" sqref="F12 F13:F41">
      <formula1>'&lt;Calculation&gt;'!$A$2:$A$12</formula1>
    </dataValidation>
    <dataValidation type="list" allowBlank="1" showInputMessage="1" showErrorMessage="1" sqref="G12 G13 G14 G15 G16 G17 G18 G19 G20 G21 G22 G23 G24 G25 G26 G27 G28 G29 G30 G31 G32 G33 G34 G35 G36 G37 G38 G39 G40 G41">
      <formula1>'&lt;Calculation&gt;'!$C$2:$C$5</formula1>
    </dataValidation>
    <dataValidation type="list" allowBlank="1" showInputMessage="1" showErrorMessage="1" sqref="H12 H13:H41">
      <formula1>'&lt;Calculation&gt;'!$D$7:$D$10</formula1>
    </dataValidation>
  </dataValidation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75" zoomScaleNormal="75" zoomScaleSheetLayoutView="100" workbookViewId="0" topLeftCell="A1">
      <selection activeCell="A1" sqref="A1:B1"/>
    </sheetView>
  </sheetViews>
  <sheetFormatPr defaultColWidth="9.00390625" defaultRowHeight="13.5"/>
  <cols>
    <col min="1" max="1" width="11.125" style="1" customWidth="1"/>
    <col min="2" max="249" width="9.00390625" style="1" customWidth="1"/>
  </cols>
  <sheetData>
    <row r="1" spans="1:6" ht="19.5" customHeight="1">
      <c r="A1" s="2" t="s">
        <v>32</v>
      </c>
      <c r="B1" s="2"/>
      <c r="C1" s="2" t="s">
        <v>12</v>
      </c>
      <c r="D1" s="2"/>
      <c r="E1" s="2" t="s">
        <v>14</v>
      </c>
      <c r="F1" s="2"/>
    </row>
    <row r="2" spans="1:6" ht="19.5" customHeight="1">
      <c r="A2" s="1" t="s">
        <v>33</v>
      </c>
      <c r="B2" s="1">
        <v>200</v>
      </c>
      <c r="C2" s="1" t="s">
        <v>21</v>
      </c>
      <c r="D2" s="1">
        <v>80</v>
      </c>
      <c r="E2" s="1" t="s">
        <v>22</v>
      </c>
      <c r="F2" s="1">
        <v>40</v>
      </c>
    </row>
    <row r="3" spans="1:6" ht="19.5" customHeight="1">
      <c r="A3" s="1" t="s">
        <v>34</v>
      </c>
      <c r="B3" s="1">
        <v>200</v>
      </c>
      <c r="C3" s="1" t="s">
        <v>24</v>
      </c>
      <c r="D3" s="1">
        <v>80</v>
      </c>
      <c r="E3" s="1" t="s">
        <v>25</v>
      </c>
      <c r="F3" s="1">
        <v>0</v>
      </c>
    </row>
    <row r="4" spans="1:4" ht="19.5" customHeight="1">
      <c r="A4" s="1" t="s">
        <v>35</v>
      </c>
      <c r="B4" s="1">
        <v>200</v>
      </c>
      <c r="C4" s="1" t="s">
        <v>27</v>
      </c>
      <c r="D4" s="1">
        <v>65</v>
      </c>
    </row>
    <row r="5" spans="1:4" ht="19.5" customHeight="1">
      <c r="A5" s="1" t="s">
        <v>36</v>
      </c>
      <c r="B5" s="1">
        <v>200</v>
      </c>
      <c r="C5" s="1" t="s">
        <v>29</v>
      </c>
      <c r="D5" s="1">
        <v>0</v>
      </c>
    </row>
    <row r="6" spans="1:2" ht="19.5" customHeight="1">
      <c r="A6" s="1" t="s">
        <v>37</v>
      </c>
      <c r="B6" s="1">
        <v>200</v>
      </c>
    </row>
    <row r="7" spans="1:4" ht="19.5" customHeight="1">
      <c r="A7" s="1" t="s">
        <v>38</v>
      </c>
      <c r="B7" s="1">
        <v>250</v>
      </c>
      <c r="D7" s="1">
        <v>1</v>
      </c>
    </row>
    <row r="8" spans="1:4" ht="19.5" customHeight="1">
      <c r="A8" s="1" t="s">
        <v>39</v>
      </c>
      <c r="B8" s="1">
        <v>250</v>
      </c>
      <c r="D8" s="1">
        <v>2</v>
      </c>
    </row>
    <row r="9" spans="1:4" ht="19.5" customHeight="1">
      <c r="A9" s="1" t="s">
        <v>40</v>
      </c>
      <c r="B9" s="1">
        <v>250</v>
      </c>
      <c r="D9" s="1">
        <v>3</v>
      </c>
    </row>
    <row r="10" spans="1:4" ht="19.5" customHeight="1">
      <c r="A10" s="1" t="s">
        <v>41</v>
      </c>
      <c r="B10" s="1">
        <v>150</v>
      </c>
      <c r="D10" s="1">
        <v>0</v>
      </c>
    </row>
    <row r="11" spans="1:2" ht="19.5" customHeight="1">
      <c r="A11" s="1" t="s">
        <v>42</v>
      </c>
      <c r="B11" s="1">
        <v>150</v>
      </c>
    </row>
    <row r="12" spans="1:2" ht="19.5" customHeight="1">
      <c r="A12" s="1" t="s">
        <v>30</v>
      </c>
      <c r="B12" s="1">
        <v>50</v>
      </c>
    </row>
    <row r="13" ht="19.5" customHeight="1">
      <c r="C13" s="3"/>
    </row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</sheetData>
  <sheetProtection/>
  <mergeCells count="3">
    <mergeCell ref="A1:B1"/>
    <mergeCell ref="C1:D1"/>
    <mergeCell ref="E1:F1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Professional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genji</dc:creator>
  <cp:keywords/>
  <dc:description/>
  <cp:lastModifiedBy/>
  <dcterms:created xsi:type="dcterms:W3CDTF">2023-11-01T11:02:07Z</dcterms:created>
  <dcterms:modified xsi:type="dcterms:W3CDTF">2023-12-13T08:09:53Z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KSOProductBuildV">
    <vt:lpwstr>1041-9.1.0.4922</vt:lpwstr>
  </property>
</Properties>
</file>